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D30" i="1"/>
  <c r="C30" i="1"/>
  <c r="B30" i="1"/>
  <c r="F24" i="1"/>
  <c r="C24" i="1"/>
  <c r="G23" i="1"/>
  <c r="G24" i="1" s="1"/>
  <c r="G30" i="1" s="1"/>
  <c r="F23" i="1"/>
  <c r="E23" i="1"/>
  <c r="D23" i="1"/>
  <c r="C23" i="1"/>
  <c r="B23" i="1"/>
  <c r="G11" i="1"/>
  <c r="F11" i="1"/>
  <c r="E11" i="1"/>
  <c r="D11" i="1"/>
  <c r="C11" i="1"/>
  <c r="B11" i="1"/>
  <c r="B24" i="1" l="1"/>
  <c r="E24" i="1"/>
  <c r="D24" i="1"/>
</calcChain>
</file>

<file path=xl/sharedStrings.xml><?xml version="1.0" encoding="utf-8"?>
<sst xmlns="http://schemas.openxmlformats.org/spreadsheetml/2006/main" count="23" uniqueCount="19">
  <si>
    <t>SENTRUMSSTRUKTUR   -  SKOLE</t>
  </si>
  <si>
    <t>Lånetid  40 år</t>
  </si>
  <si>
    <t>Lånetid 20 år</t>
  </si>
  <si>
    <t>Lånetid 15 år</t>
  </si>
  <si>
    <t>Lånetid 30 år</t>
  </si>
  <si>
    <t>Lånetid  30 år skole og barnehage 100000000</t>
  </si>
  <si>
    <t>Netto til sykehjem</t>
  </si>
  <si>
    <t>Lånetid 15 år bjarnetjønna 15 mill</t>
  </si>
  <si>
    <t>D</t>
  </si>
  <si>
    <t>B</t>
  </si>
  <si>
    <t>Restlån etter 15 år</t>
  </si>
  <si>
    <t>Utgifter ikke låneberettiget i  år</t>
  </si>
  <si>
    <t>Inntjening etter 4 år</t>
  </si>
  <si>
    <t>50 mill opprusting skole. 1 mill rente</t>
  </si>
  <si>
    <t>SP v - Peter Talseth</t>
  </si>
  <si>
    <t>Alt B - vurderes som alternativ i løpet av -19.</t>
  </si>
  <si>
    <t>Forventet innsparing skole  Alt D</t>
  </si>
  <si>
    <t>Forventet innsparing skole - inkl  SFO Alt B</t>
  </si>
  <si>
    <t>Innsparing barnehage Alt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</si>
</sst>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5"/>
  <sheetViews>
    <sheetView tabSelected="1" zoomScale="95" zoomScaleNormal="95" workbookViewId="0">
      <selection activeCell="A9" sqref="A9"/>
    </sheetView>
  </sheetViews>
  <sheetFormatPr baseColWidth="10" defaultRowHeight="15" x14ac:dyDescent="0.25"/>
  <cols>
    <col min="1" max="1" width="55" customWidth="1"/>
    <col min="2" max="7" width="22.7109375" customWidth="1"/>
  </cols>
  <sheetData>
    <row r="3" spans="1:12" ht="23.25" x14ac:dyDescent="0.35">
      <c r="B3" s="1" t="s">
        <v>0</v>
      </c>
      <c r="E3" s="2"/>
      <c r="F3" s="2"/>
      <c r="G3" s="2"/>
      <c r="H3" s="2"/>
      <c r="J3" s="2"/>
      <c r="K3" s="2"/>
      <c r="L3" s="2"/>
    </row>
    <row r="4" spans="1:12" ht="18.75" x14ac:dyDescent="0.3">
      <c r="A4" s="5"/>
      <c r="B4" s="6" t="s">
        <v>8</v>
      </c>
      <c r="C4" s="6" t="s">
        <v>8</v>
      </c>
      <c r="D4" s="6" t="s">
        <v>8</v>
      </c>
      <c r="E4" s="6" t="s">
        <v>8</v>
      </c>
      <c r="F4" s="6" t="s">
        <v>8</v>
      </c>
      <c r="G4" s="6" t="s">
        <v>9</v>
      </c>
    </row>
    <row r="5" spans="1:12" x14ac:dyDescent="0.25">
      <c r="A5" s="5"/>
      <c r="B5" s="7"/>
      <c r="C5" s="7"/>
      <c r="D5" s="7"/>
      <c r="E5" s="7"/>
      <c r="F5" s="7"/>
      <c r="G5" s="7"/>
    </row>
    <row r="6" spans="1:12" ht="18.75" x14ac:dyDescent="0.3">
      <c r="A6" s="6" t="s">
        <v>16</v>
      </c>
      <c r="B6" s="8">
        <v>8800000</v>
      </c>
      <c r="C6" s="8">
        <v>8800000</v>
      </c>
      <c r="D6" s="8">
        <v>8800000</v>
      </c>
      <c r="E6" s="8">
        <v>8800000</v>
      </c>
      <c r="F6" s="8"/>
      <c r="G6" s="8"/>
      <c r="H6" s="3"/>
    </row>
    <row r="7" spans="1:12" ht="18.75" x14ac:dyDescent="0.3">
      <c r="A7" s="6" t="s">
        <v>17</v>
      </c>
      <c r="B7" s="8"/>
      <c r="C7" s="8"/>
      <c r="D7" s="8"/>
      <c r="E7" s="8"/>
      <c r="F7" s="8"/>
      <c r="G7" s="8">
        <v>12500000</v>
      </c>
      <c r="H7" s="3"/>
    </row>
    <row r="8" spans="1:12" ht="18.75" x14ac:dyDescent="0.3">
      <c r="A8" s="6" t="s">
        <v>18</v>
      </c>
      <c r="B8" s="8">
        <v>0</v>
      </c>
      <c r="C8" s="8">
        <v>0</v>
      </c>
      <c r="D8" s="8">
        <v>0</v>
      </c>
      <c r="E8" s="8">
        <v>0</v>
      </c>
      <c r="F8" s="8"/>
      <c r="G8" s="8">
        <v>5500000</v>
      </c>
      <c r="H8" s="3"/>
    </row>
    <row r="9" spans="1:12" ht="18.75" x14ac:dyDescent="0.3">
      <c r="A9" s="6"/>
      <c r="B9" s="8"/>
      <c r="C9" s="8"/>
      <c r="D9" s="8"/>
      <c r="E9" s="8"/>
      <c r="F9" s="8"/>
      <c r="G9" s="8"/>
      <c r="H9" s="3"/>
    </row>
    <row r="10" spans="1:12" ht="18.75" x14ac:dyDescent="0.3">
      <c r="A10" s="6"/>
      <c r="B10" s="8"/>
      <c r="C10" s="8"/>
      <c r="D10" s="8"/>
      <c r="E10" s="8"/>
      <c r="F10" s="8"/>
      <c r="G10" s="8"/>
      <c r="H10" s="3"/>
    </row>
    <row r="11" spans="1:12" ht="18.75" x14ac:dyDescent="0.3">
      <c r="A11" s="6"/>
      <c r="B11" s="8">
        <f>SUM(B1:B10)</f>
        <v>8800000</v>
      </c>
      <c r="C11" s="8">
        <f t="shared" ref="C11:G11" si="0">SUM(C1:C10)</f>
        <v>8800000</v>
      </c>
      <c r="D11" s="8">
        <f t="shared" si="0"/>
        <v>8800000</v>
      </c>
      <c r="E11" s="8">
        <f t="shared" si="0"/>
        <v>8800000</v>
      </c>
      <c r="F11" s="8">
        <f t="shared" si="0"/>
        <v>0</v>
      </c>
      <c r="G11" s="8">
        <f t="shared" si="0"/>
        <v>18000000</v>
      </c>
      <c r="H11" s="3"/>
    </row>
    <row r="12" spans="1:12" ht="18.75" x14ac:dyDescent="0.3">
      <c r="A12" s="6"/>
      <c r="B12" s="8"/>
      <c r="C12" s="8"/>
      <c r="D12" s="8"/>
      <c r="E12" s="8"/>
      <c r="F12" s="8"/>
      <c r="G12" s="8"/>
      <c r="H12" s="3"/>
    </row>
    <row r="13" spans="1:12" ht="18.75" x14ac:dyDescent="0.3">
      <c r="A13" s="6"/>
      <c r="B13" s="8"/>
      <c r="C13" s="8"/>
      <c r="D13" s="8"/>
      <c r="E13" s="8"/>
      <c r="F13" s="8"/>
      <c r="G13" s="8"/>
      <c r="H13" s="3"/>
    </row>
    <row r="14" spans="1:12" ht="18.75" x14ac:dyDescent="0.3">
      <c r="A14" s="6" t="s">
        <v>13</v>
      </c>
      <c r="B14" s="8"/>
      <c r="C14" s="8"/>
      <c r="D14" s="8"/>
      <c r="E14" s="8"/>
      <c r="F14" s="8"/>
      <c r="G14" s="8"/>
      <c r="H14" s="3"/>
    </row>
    <row r="15" spans="1:12" ht="18.75" x14ac:dyDescent="0.3">
      <c r="A15" s="6" t="s">
        <v>1</v>
      </c>
      <c r="B15" s="8">
        <v>2250000</v>
      </c>
      <c r="C15" s="8"/>
      <c r="D15" s="8"/>
      <c r="E15" s="8"/>
      <c r="F15" s="8"/>
      <c r="G15" s="8"/>
      <c r="H15" s="3"/>
    </row>
    <row r="16" spans="1:12" ht="18.75" x14ac:dyDescent="0.3">
      <c r="A16" s="6" t="s">
        <v>4</v>
      </c>
      <c r="B16" s="8"/>
      <c r="C16" s="8">
        <v>2750000</v>
      </c>
      <c r="D16" s="8"/>
      <c r="E16" s="8"/>
      <c r="F16" s="8"/>
      <c r="G16" s="8"/>
      <c r="H16" s="3"/>
    </row>
    <row r="17" spans="1:8" ht="18.75" x14ac:dyDescent="0.3">
      <c r="A17" s="6" t="s">
        <v>5</v>
      </c>
      <c r="B17" s="8"/>
      <c r="C17" s="8"/>
      <c r="D17" s="8"/>
      <c r="E17" s="8"/>
      <c r="F17" s="8"/>
      <c r="G17" s="8">
        <v>5800000</v>
      </c>
      <c r="H17" s="3"/>
    </row>
    <row r="18" spans="1:8" ht="18.75" x14ac:dyDescent="0.3">
      <c r="A18" s="6" t="s">
        <v>2</v>
      </c>
      <c r="B18" s="8"/>
      <c r="C18" s="8"/>
      <c r="D18" s="8">
        <v>3500000</v>
      </c>
      <c r="E18" s="8"/>
      <c r="F18" s="8"/>
      <c r="G18" s="8"/>
      <c r="H18" s="3"/>
    </row>
    <row r="19" spans="1:8" ht="18.75" x14ac:dyDescent="0.3">
      <c r="A19" s="6" t="s">
        <v>3</v>
      </c>
      <c r="B19" s="8"/>
      <c r="C19" s="8"/>
      <c r="D19" s="8"/>
      <c r="E19" s="8">
        <v>4300000</v>
      </c>
      <c r="F19" s="8"/>
      <c r="G19" s="8"/>
      <c r="H19" s="3"/>
    </row>
    <row r="20" spans="1:8" ht="18.75" x14ac:dyDescent="0.3">
      <c r="A20" s="6" t="s">
        <v>7</v>
      </c>
      <c r="B20" s="8"/>
      <c r="C20" s="8"/>
      <c r="D20" s="8"/>
      <c r="E20" s="8"/>
      <c r="F20" s="8"/>
      <c r="G20" s="8">
        <v>1500000</v>
      </c>
      <c r="H20" s="3"/>
    </row>
    <row r="21" spans="1:8" ht="18.75" x14ac:dyDescent="0.3">
      <c r="A21" s="6" t="s">
        <v>11</v>
      </c>
      <c r="B21" s="8">
        <v>4800000</v>
      </c>
      <c r="C21" s="8">
        <v>4800000</v>
      </c>
      <c r="D21" s="8">
        <v>4800000</v>
      </c>
      <c r="E21" s="8">
        <v>4800000</v>
      </c>
      <c r="F21" s="8"/>
      <c r="G21" s="8">
        <v>3000000</v>
      </c>
      <c r="H21" s="3"/>
    </row>
    <row r="22" spans="1:8" ht="18.75" x14ac:dyDescent="0.3">
      <c r="A22" s="6"/>
      <c r="B22" s="8"/>
      <c r="C22" s="8"/>
      <c r="D22" s="8"/>
      <c r="E22" s="8"/>
      <c r="F22" s="8"/>
      <c r="G22" s="8"/>
      <c r="H22" s="3"/>
    </row>
    <row r="23" spans="1:8" ht="18.75" x14ac:dyDescent="0.3">
      <c r="A23" s="6"/>
      <c r="B23" s="8">
        <f>SUM(B13:B22)</f>
        <v>7050000</v>
      </c>
      <c r="C23" s="8">
        <f t="shared" ref="C23:G23" si="1">SUM(C13:C22)</f>
        <v>7550000</v>
      </c>
      <c r="D23" s="8">
        <f t="shared" si="1"/>
        <v>8300000</v>
      </c>
      <c r="E23" s="8">
        <f t="shared" si="1"/>
        <v>9100000</v>
      </c>
      <c r="F23" s="8">
        <f t="shared" si="1"/>
        <v>0</v>
      </c>
      <c r="G23" s="8">
        <f t="shared" si="1"/>
        <v>10300000</v>
      </c>
      <c r="H23" s="3"/>
    </row>
    <row r="24" spans="1:8" ht="18.75" x14ac:dyDescent="0.3">
      <c r="A24" s="6" t="s">
        <v>6</v>
      </c>
      <c r="B24" s="8">
        <f>B11-B23</f>
        <v>1750000</v>
      </c>
      <c r="C24" s="8">
        <f t="shared" ref="C24:G24" si="2">C11-C23</f>
        <v>1250000</v>
      </c>
      <c r="D24" s="8">
        <f t="shared" si="2"/>
        <v>500000</v>
      </c>
      <c r="E24" s="8">
        <f t="shared" si="2"/>
        <v>-300000</v>
      </c>
      <c r="F24" s="8">
        <f t="shared" si="2"/>
        <v>0</v>
      </c>
      <c r="G24" s="8">
        <f t="shared" si="2"/>
        <v>7700000</v>
      </c>
      <c r="H24" s="3"/>
    </row>
    <row r="25" spans="1:8" ht="18.75" x14ac:dyDescent="0.3">
      <c r="A25" s="6"/>
      <c r="B25" s="8"/>
      <c r="C25" s="8"/>
      <c r="D25" s="8"/>
      <c r="E25" s="8"/>
      <c r="F25" s="8"/>
      <c r="G25" s="8"/>
      <c r="H25" s="3"/>
    </row>
    <row r="26" spans="1:8" ht="18.75" x14ac:dyDescent="0.3">
      <c r="A26" s="6"/>
      <c r="B26" s="8"/>
      <c r="C26" s="8"/>
      <c r="D26" s="8"/>
      <c r="E26" s="8"/>
      <c r="F26" s="8"/>
      <c r="G26" s="8"/>
      <c r="H26" s="3"/>
    </row>
    <row r="27" spans="1:8" s="9" customFormat="1" ht="18.75" x14ac:dyDescent="0.3">
      <c r="A27" s="8" t="s">
        <v>10</v>
      </c>
      <c r="B27" s="8">
        <v>32500000</v>
      </c>
      <c r="C27" s="8">
        <v>25000000</v>
      </c>
      <c r="D27" s="8">
        <v>12500000</v>
      </c>
      <c r="E27" s="8">
        <v>0</v>
      </c>
      <c r="F27" s="8"/>
      <c r="G27" s="8">
        <v>50000000</v>
      </c>
    </row>
    <row r="30" spans="1:8" ht="18.75" x14ac:dyDescent="0.3">
      <c r="A30" s="6" t="s">
        <v>12</v>
      </c>
      <c r="B30" s="8">
        <f>B24+B21</f>
        <v>6550000</v>
      </c>
      <c r="C30" s="8">
        <f t="shared" ref="C30:G30" si="3">C24+C21</f>
        <v>6050000</v>
      </c>
      <c r="D30" s="8">
        <f t="shared" si="3"/>
        <v>5300000</v>
      </c>
      <c r="E30" s="8">
        <f t="shared" si="3"/>
        <v>4500000</v>
      </c>
      <c r="F30" s="8">
        <f t="shared" si="3"/>
        <v>0</v>
      </c>
      <c r="G30" s="8">
        <f t="shared" si="3"/>
        <v>10700000</v>
      </c>
    </row>
    <row r="33" spans="1:3" x14ac:dyDescent="0.25">
      <c r="A33" t="s">
        <v>15</v>
      </c>
      <c r="C33" s="4"/>
    </row>
    <row r="35" spans="1:3" x14ac:dyDescent="0.25">
      <c r="A35" t="s">
        <v>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Kristin Vangen</cp:lastModifiedBy>
  <dcterms:created xsi:type="dcterms:W3CDTF">2018-12-11T12:03:04Z</dcterms:created>
  <dcterms:modified xsi:type="dcterms:W3CDTF">2018-12-12T13:50:03Z</dcterms:modified>
</cp:coreProperties>
</file>